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10 octubre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alcChain.xml><?xml version="1.0" encoding="utf-8"?>
<calcChain xmlns="http://schemas.openxmlformats.org/spreadsheetml/2006/main">
  <c r="BD8" i="1" l="1"/>
  <c r="BD9" i="1"/>
  <c r="AZ9" i="1" l="1"/>
  <c r="AY9" i="1"/>
  <c r="AW9" i="1"/>
  <c r="AZ8" i="1"/>
  <c r="AY8" i="1"/>
  <c r="AW8" i="1"/>
</calcChain>
</file>

<file path=xl/sharedStrings.xml><?xml version="1.0" encoding="utf-8"?>
<sst xmlns="http://schemas.openxmlformats.org/spreadsheetml/2006/main" count="667" uniqueCount="407">
  <si>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</si>
  <si>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</si>
  <si>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</si>
  <si>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</si>
  <si>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</si>
  <si>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</si>
  <si>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</si>
  <si>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</si>
  <si>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</si>
  <si>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</si>
  <si>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</si>
  <si>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</si>
  <si>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</si>
  <si>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</si>
  <si>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</si>
  <si>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</si>
  <si>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</si>
  <si>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</si>
  <si>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</si>
  <si>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</si>
  <si>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</si>
  <si>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</si>
  <si>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</si>
  <si>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</si>
  <si>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</si>
  <si>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</si>
  <si>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</si>
  <si>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</si>
  <si>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</si>
  <si>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</si>
  <si>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</si>
  <si>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</si>
  <si>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</si>
  <si>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</si>
  <si>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</si>
  <si>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</si>
  <si>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</si>
  <si>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</si>
  <si>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</si>
  <si>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</si>
  <si>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</si>
  <si>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</si>
  <si>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</si>
  <si>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</si>
  <si>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</si>
  <si>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</si>
  <si>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</si>
  <si>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</si>
  <si>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</si>
  <si>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</si>
  <si>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</si>
  <si>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</si>
  <si>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</si>
  <si>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</si>
  <si>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</si>
  <si>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</si>
  <si>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</si>
  <si>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</si>
  <si>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</si>
  <si>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</si>
  <si>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</si>
  <si>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</si>
  <si>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</si>
  <si>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</si>
  <si>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</si>
  <si>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</si>
  <si>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</si>
  <si>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</si>
  <si>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</si>
  <si>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</si>
  <si>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</si>
  <si>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</si>
  <si>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</si>
  <si>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</si>
  <si>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</si>
  <si>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</si>
  <si>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</si>
  <si>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</si>
  <si>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</si>
  <si>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</si>
  <si>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</si>
  <si>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</si>
  <si>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</si>
  <si>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</si>
  <si>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</si>
  <si>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</si>
  <si>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</si>
  <si>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</si>
  <si>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</si>
  <si>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</si>
  <si>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</si>
  <si>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</si>
  <si>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</si>
  <si>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</si>
  <si>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</si>
  <si>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</si>
  <si>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</si>
  <si>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</si>
  <si>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</si>
  <si>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</si>
  <si>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</si>
  <si>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</si>
  <si>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</si>
  <si>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</si>
  <si>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</si>
  <si>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</si>
  <si>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</si>
  <si>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</si>
  <si>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</si>
  <si>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</si>
  <si>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</si>
  <si>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</si>
  <si>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</si>
  <si>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</si>
  <si>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</si>
  <si>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</si>
  <si>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</si>
  <si>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</si>
  <si>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</si>
  <si>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</si>
  <si>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</si>
  <si>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</si>
  <si>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</si>
  <si>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</si>
  <si>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</si>
  <si>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</si>
  <si>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</si>
  <si>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</si>
  <si>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</si>
  <si>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</si>
  <si>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</si>
  <si>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</si>
  <si>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</si>
  <si>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</si>
  <si>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</si>
  <si>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</si>
  <si>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</si>
  <si>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</si>
  <si>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</si>
  <si>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</si>
  <si>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</si>
  <si>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</si>
  <si>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</si>
  <si>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</si>
  <si>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</si>
  <si>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</si>
  <si>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</si>
  <si>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</si>
  <si>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</si>
  <si>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</si>
  <si>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</si>
  <si>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</si>
  <si>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</si>
  <si>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</si>
  <si>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</si>
  <si>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</si>
  <si>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</si>
  <si>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</si>
  <si>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</si>
  <si>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</si>
  <si>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</si>
  <si>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</si>
  <si>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</si>
  <si>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</si>
  <si>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</si>
  <si>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</si>
  <si>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</si>
  <si>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</si>
  <si>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</si>
  <si>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</si>
  <si>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</si>
  <si>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</si>
  <si>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</si>
  <si>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</si>
  <si>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</si>
  <si>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</si>
  <si>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</si>
  <si>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</si>
  <si>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</si>
  <si>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</si>
  <si>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</si>
  <si>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</si>
  <si>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</si>
  <si>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</si>
  <si>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</si>
  <si>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</si>
  <si>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</si>
  <si>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</si>
  <si>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</si>
  <si>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</si>
  <si>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</si>
  <si>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</si>
  <si>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</si>
  <si>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</si>
  <si>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</si>
  <si>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</si>
  <si>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</si>
  <si>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</si>
  <si>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</si>
  <si>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</si>
  <si>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</si>
  <si>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</si>
  <si>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</si>
  <si>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</si>
  <si>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</si>
  <si>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</si>
  <si>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</si>
  <si>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</si>
  <si>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</si>
  <si>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</si>
  <si>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</si>
  <si>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</si>
  <si>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</si>
  <si>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</si>
  <si>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</si>
  <si>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</si>
  <si>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</si>
  <si>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</si>
  <si>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</si>
  <si>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</si>
  <si>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</si>
  <si>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</si>
  <si>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</si>
  <si>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</si>
  <si>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</si>
  <si>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</si>
  <si>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</si>
  <si>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</si>
  <si>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</si>
  <si>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</si>
  <si>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</si>
  <si>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</si>
  <si>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</si>
  <si>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</si>
  <si>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</si>
  <si>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</si>
  <si>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</si>
  <si>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</si>
  <si>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</si>
  <si>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</si>
  <si>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</si>
  <si>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</si>
  <si>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</si>
  <si>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</si>
  <si>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</si>
  <si>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</si>
  <si>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</si>
  <si>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</si>
  <si>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</si>
  <si>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</si>
  <si>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</si>
  <si>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</si>
  <si>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</si>
  <si>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</si>
  <si>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</si>
  <si>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</si>
  <si>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</si>
  <si>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</si>
  <si>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</si>
  <si>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</si>
  <si>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</si>
  <si>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</si>
  <si>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</si>
  <si>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</si>
  <si>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</si>
  <si>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</si>
  <si>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</si>
  <si>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</si>
  <si>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</si>
  <si>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</si>
  <si>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</si>
  <si>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</si>
  <si>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</si>
  <si>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</si>
  <si>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</si>
  <si>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</si>
  <si>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</si>
  <si>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</si>
  <si>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</si>
  <si>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</si>
  <si>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</si>
  <si>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</si>
  <si>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</si>
  <si>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</si>
  <si>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</si>
  <si>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</si>
  <si>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</si>
  <si>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</si>
  <si>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</si>
  <si>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</si>
  <si>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</si>
  <si>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</si>
  <si>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</si>
  <si>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</si>
  <si>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</si>
  <si>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</si>
  <si>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</si>
  <si>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</si>
  <si>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</si>
  <si>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</si>
  <si>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</si>
  <si>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</si>
  <si>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</si>
  <si>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</si>
  <si>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</si>
  <si>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</si>
  <si>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</si>
  <si>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</si>
  <si>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</si>
  <si>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</si>
  <si>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</si>
  <si>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</si>
  <si>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</si>
  <si>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</si>
  <si>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</si>
  <si>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</si>
  <si>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</si>
  <si>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</si>
  <si>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</si>
  <si>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</si>
  <si>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</si>
  <si>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</si>
  <si>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</si>
  <si>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</si>
  <si>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</si>
  <si>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</si>
  <si>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</si>
  <si>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</si>
  <si>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</si>
  <si>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</si>
  <si>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</si>
  <si>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</si>
  <si>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</si>
  <si>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</si>
  <si>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</si>
  <si>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http://www.cegaipslp.org.mx/HV2020Tres.nsf/nombre_de_la_vista/FE0DD58843EDB4128625867800829CB5/$File/HIPERVINCULO+XXXIVA+2021.docx</t>
  </si>
  <si>
    <t>NO SE GENERA</t>
  </si>
  <si>
    <t>ORGANO INTERNO DE CONTROL</t>
  </si>
  <si>
    <t>NACIONAL</t>
  </si>
  <si>
    <t>MO SE GENERA</t>
  </si>
  <si>
    <t>ESTATALES</t>
  </si>
  <si>
    <t>ADQUISICIONES</t>
  </si>
  <si>
    <t>NO</t>
  </si>
  <si>
    <t>AI ASESORES S.A. DE C.V.</t>
  </si>
  <si>
    <t>AIA071126LD9</t>
  </si>
  <si>
    <t>M.N.</t>
  </si>
  <si>
    <t>TRANFERENCIA</t>
  </si>
  <si>
    <t>ARTO PROYECTOS S.A. DE C.V.</t>
  </si>
  <si>
    <t>APR161216861</t>
  </si>
  <si>
    <t>PLASTINVER S.A. DE C.V.</t>
  </si>
  <si>
    <t>PLA010811K21</t>
  </si>
  <si>
    <t>INVERNADEROS MEXICANOS DEL PACÍFICO S.A. DE C.V.</t>
  </si>
  <si>
    <t>IMP980515NF9</t>
  </si>
  <si>
    <t>EDUARDO</t>
  </si>
  <si>
    <t>MARTINEZ</t>
  </si>
  <si>
    <t>MEDINA</t>
  </si>
  <si>
    <t>MAMX621025277</t>
  </si>
  <si>
    <t>JAIME</t>
  </si>
  <si>
    <t>SALAZAR</t>
  </si>
  <si>
    <t>RIVERA</t>
  </si>
  <si>
    <t>SARJ7010067D8</t>
  </si>
  <si>
    <t>ISMAEL</t>
  </si>
  <si>
    <t>PADRON</t>
  </si>
  <si>
    <t>SEGURA</t>
  </si>
  <si>
    <t>PASI770327CA0</t>
  </si>
  <si>
    <t xml:space="preserve">JUAN ANTONIO </t>
  </si>
  <si>
    <t>LEON</t>
  </si>
  <si>
    <t>SELJ740407L1A</t>
  </si>
  <si>
    <t>ERIK</t>
  </si>
  <si>
    <t>CRUZ</t>
  </si>
  <si>
    <t>TORRES</t>
  </si>
  <si>
    <t>CUTE720302MQ9</t>
  </si>
  <si>
    <t>AMELIA</t>
  </si>
  <si>
    <t>CARRION</t>
  </si>
  <si>
    <t>CORREA</t>
  </si>
  <si>
    <t>CACX8105228V4</t>
  </si>
  <si>
    <t>JOSE ALBERTO</t>
  </si>
  <si>
    <t>ARREDONDO</t>
  </si>
  <si>
    <t>ANGUIANO</t>
  </si>
  <si>
    <t>AEAA530919FU2</t>
  </si>
  <si>
    <t xml:space="preserve">MONICA IVONNE </t>
  </si>
  <si>
    <t>BADILLO</t>
  </si>
  <si>
    <t>FONSECA</t>
  </si>
  <si>
    <t>BAFM790505FH1</t>
  </si>
  <si>
    <t>ANA LAURA</t>
  </si>
  <si>
    <t>NIÑO</t>
  </si>
  <si>
    <t>GONZALEZ</t>
  </si>
  <si>
    <t>NIGA820706QM8</t>
  </si>
  <si>
    <t>2, 3, 4, 5</t>
  </si>
  <si>
    <t>1, 2, 3, 4, 5, 6, 7, 8, 9</t>
  </si>
  <si>
    <t>PRECIO Y CALIDAD</t>
  </si>
  <si>
    <t>DIRECCION TECNICA</t>
  </si>
  <si>
    <t>COMPRAS</t>
  </si>
  <si>
    <t>NO SE GENERO</t>
  </si>
  <si>
    <t>http://www.cegaipslp.org.mx/HV2021Dos.nsf/nombre_de_la_vista/76D0B1B8243635E58625876600510592/$File/ACTA+CEPSAR-IR-30-2021+2A+ADJUDICACION.pdf</t>
  </si>
  <si>
    <t>ADQUISICION DE HOT MELT</t>
  </si>
  <si>
    <t>ADQUISICION DE RIBBON</t>
  </si>
  <si>
    <t>http://www.cegaipslp.org.mx/HV2021Dos.nsf/nombre_de_la_vista/DE4203F804F51BA2862587810078A24F/$File/4+CEPSAR-IR-33-2021+2A+INVITACIONES+HOT+MELT.pdf</t>
  </si>
  <si>
    <t>http://www.cegaipslp.org.mx/HV2021Dos.nsf/nombre_de_la_vista/41AD3F17143691098625878100792A23/$File/4+CEPSAR-IR-34-2021+2A++INVITACIONES+RIBBONS.pdf</t>
  </si>
  <si>
    <t>GUEROKLA MEXICO, S.A. DE C.V.</t>
  </si>
  <si>
    <t xml:space="preserve">VIDEOJET TECHNOLOGIES MEXICO S. DE R.L. DE C.V. </t>
  </si>
  <si>
    <t>GME111207NA2</t>
  </si>
  <si>
    <t>VTM100722SD9</t>
  </si>
  <si>
    <t>22/120/21</t>
  </si>
  <si>
    <t>22/120/22</t>
  </si>
  <si>
    <t>http://www.cegaipslp.org.mx/HV2021Dos.nsf/nombre_de_la_vista/5AD409CA97E2FA85862587810066A780/$File/101+GUEROLA+HOT+MELT+2021+OK.pdf</t>
  </si>
  <si>
    <t>http://www.cegaipslp.org.mx/HV2021Dos.nsf/nombre_de_la_vista/639CDAD38618960C862587810066BE9B/$File/102+VIDEOJET++RIBBON+2021+OK.pdf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</si>
</sst>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sz val="8"/>
      <color rgb="FF00000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</font>
    <font>
      <sz val="9"/>
      <color indexed="8"/>
      <name val="Calibri"/>
      <family val="2"/>
      <scheme val="minor"/>
    </font>
    <font>
      <sz val="8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44" fontId="9" fillId="0" borderId="0" applyFont="0" applyFill="0" applyBorder="0" applyAlignment="0" applyProtection="0"/>
    <xf numFmtId="44" fontId="13" fillId="3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1" xfId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/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0" fontId="0" fillId="3" borderId="0" xfId="0" applyFill="1" applyBorder="1"/>
    <xf numFmtId="0" fontId="8" fillId="0" borderId="0" xfId="0" applyFont="1"/>
    <xf numFmtId="0" fontId="5" fillId="3" borderId="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10" fillId="3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10" fillId="3" borderId="1" xfId="2" applyNumberFormat="1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4">
    <cellStyle name="Hipervínculo" xfId="1" builtinId="8"/>
    <cellStyle name="Moneda" xfId="2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ruz/Documents/1%20PORTAL%20CEPSAR/NUEVA%20LEY%202019/2021/6%20JUNIO%202021/LTAIPSLP84XXXIVA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0DD58843EDB4128625867800829CB5/$File/HIPERVINCULO+XXXIVA+2021.docx" TargetMode="External"/><Relationship Id="rId13" Type="http://schemas.openxmlformats.org/officeDocument/2006/relationships/hyperlink" Target="http://www.cegaipslp.org.mx/HV2020Tres.nsf/nombre_de_la_vista/FE0DD58843EDB4128625867800829CB5/$File/HIPERVINCULO+XXXIVA+2021.docx" TargetMode="External"/><Relationship Id="rId18" Type="http://schemas.openxmlformats.org/officeDocument/2006/relationships/hyperlink" Target="http://www.cegaipslp.org.mx/HV2021Dos.nsf/nombre_de_la_vista/639CDAD38618960C862587810066BE9B/$File/102+VIDEOJET++RIBBON+2021+OK.pdf" TargetMode="External"/><Relationship Id="rId3" Type="http://schemas.openxmlformats.org/officeDocument/2006/relationships/hyperlink" Target="http://www.cegaipslp.org.mx/HV2020Tres.nsf/nombre_de_la_vista/FE0DD58843EDB4128625867800829CB5/$File/HIPERVINCULO+XXXIVA+2021.docx" TargetMode="External"/><Relationship Id="rId7" Type="http://schemas.openxmlformats.org/officeDocument/2006/relationships/hyperlink" Target="http://www.cegaipslp.org.mx/HV2020Tres.nsf/nombre_de_la_vista/FE0DD58843EDB4128625867800829CB5/$File/HIPERVINCULO+XXXIVA+2021.docx" TargetMode="External"/><Relationship Id="rId12" Type="http://schemas.openxmlformats.org/officeDocument/2006/relationships/hyperlink" Target="http://www.cegaipslp.org.mx/HV2020Tres.nsf/nombre_de_la_vista/FE0DD58843EDB4128625867800829CB5/$File/HIPERVINCULO+XXXIVA+2021.docx" TargetMode="External"/><Relationship Id="rId17" Type="http://schemas.openxmlformats.org/officeDocument/2006/relationships/hyperlink" Target="http://www.cegaipslp.org.mx/HV2021Dos.nsf/nombre_de_la_vista/5AD409CA97E2FA85862587810066A780/$File/101+GUEROLA+HOT+MELT+2021+OK.pdf" TargetMode="External"/><Relationship Id="rId2" Type="http://schemas.openxmlformats.org/officeDocument/2006/relationships/hyperlink" Target="http://www.cegaipslp.org.mx/HV2020Tres.nsf/nombre_de_la_vista/FE0DD58843EDB4128625867800829CB5/$File/HIPERVINCULO+XXXIVA+2021.docx" TargetMode="External"/><Relationship Id="rId16" Type="http://schemas.openxmlformats.org/officeDocument/2006/relationships/hyperlink" Target="http://www.cegaipslp.org.mx/HV2021Dos.nsf/nombre_de_la_vista/41AD3F17143691098625878100792A23/$File/4+CEPSAR-IR-34-2021+2A++INVITACIONES+RIBBONS.pdf" TargetMode="External"/><Relationship Id="rId1" Type="http://schemas.openxmlformats.org/officeDocument/2006/relationships/hyperlink" Target="http://www.cegaipslp.org.mx/HV2020Tres.nsf/nombre_de_la_vista/FE0DD58843EDB4128625867800829CB5/$File/HIPERVINCULO+XXXIVA+2021.docx" TargetMode="External"/><Relationship Id="rId6" Type="http://schemas.openxmlformats.org/officeDocument/2006/relationships/hyperlink" Target="http://www.cegaipslp.org.mx/HV2020Tres.nsf/nombre_de_la_vista/FE0DD58843EDB4128625867800829CB5/$File/HIPERVINCULO+XXXIVA+2021.docx" TargetMode="External"/><Relationship Id="rId11" Type="http://schemas.openxmlformats.org/officeDocument/2006/relationships/hyperlink" Target="http://www.cegaipslp.org.mx/HV2020Tres.nsf/nombre_de_la_vista/FE0DD58843EDB4128625867800829CB5/$File/HIPERVINCULO+XXXIVA+2021.docx" TargetMode="External"/><Relationship Id="rId5" Type="http://schemas.openxmlformats.org/officeDocument/2006/relationships/hyperlink" Target="http://www.cegaipslp.org.mx/HV2020Tres.nsf/nombre_de_la_vista/FE0DD58843EDB4128625867800829CB5/$File/HIPERVINCULO+XXXIVA+2021.docx" TargetMode="External"/><Relationship Id="rId15" Type="http://schemas.openxmlformats.org/officeDocument/2006/relationships/hyperlink" Target="http://www.cegaipslp.org.mx/HV2021Dos.nsf/nombre_de_la_vista/DE4203F804F51BA2862587810078A24F/$File/4+CEPSAR-IR-33-2021+2A+INVITACIONES+HOT+MELT.pdf" TargetMode="External"/><Relationship Id="rId10" Type="http://schemas.openxmlformats.org/officeDocument/2006/relationships/hyperlink" Target="http://www.cegaipslp.org.mx/HV2020Tres.nsf/nombre_de_la_vista/FE0DD58843EDB4128625867800829CB5/$File/HIPERVINCULO+XXXIVA+2021.docx" TargetMode="External"/><Relationship Id="rId4" Type="http://schemas.openxmlformats.org/officeDocument/2006/relationships/hyperlink" Target="http://www.cegaipslp.org.mx/HV2020Tres.nsf/nombre_de_la_vista/FE0DD58843EDB4128625867800829CB5/$File/HIPERVINCULO+XXXIVA+2021.docx" TargetMode="External"/><Relationship Id="rId9" Type="http://schemas.openxmlformats.org/officeDocument/2006/relationships/hyperlink" Target="http://www.cegaipslp.org.mx/HV2020Tres.nsf/nombre_de_la_vista/FE0DD58843EDB4128625867800829CB5/$File/HIPERVINCULO+XXXIVA+2021.docx" TargetMode="External"/><Relationship Id="rId14" Type="http://schemas.openxmlformats.org/officeDocument/2006/relationships/hyperlink" Target="http://www.cegaipslp.org.mx/HV2020Tres.nsf/nombre_de_la_vista/FE0DD58843EDB4128625867800829CB5/$File/HIPERVINCULO+XXXIVA+2021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0DD58843EDB4128625867800829CB5/$File/HIPERVINCULO+XXXIVA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9" t="s">
        <v>96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28" customFormat="1" ht="39.950000000000003" customHeight="1" x14ac:dyDescent="0.25">
      <c r="A8" s="12">
        <v>2021</v>
      </c>
      <c r="B8" s="23">
        <v>44470</v>
      </c>
      <c r="C8" s="23">
        <v>44500</v>
      </c>
      <c r="D8" s="12" t="s">
        <v>178</v>
      </c>
      <c r="E8" s="12" t="s">
        <v>182</v>
      </c>
      <c r="F8" s="12" t="s">
        <v>338</v>
      </c>
      <c r="G8" s="12" t="s">
        <v>388</v>
      </c>
      <c r="H8" s="12">
        <v>30</v>
      </c>
      <c r="I8" s="24" t="s">
        <v>397</v>
      </c>
      <c r="J8" s="13">
        <v>44470</v>
      </c>
      <c r="K8" s="25" t="s">
        <v>395</v>
      </c>
      <c r="L8" s="12">
        <v>2</v>
      </c>
      <c r="M8" s="13">
        <v>44475</v>
      </c>
      <c r="N8" s="12">
        <v>2</v>
      </c>
      <c r="O8" s="12" t="s">
        <v>389</v>
      </c>
      <c r="P8" s="11" t="s">
        <v>394</v>
      </c>
      <c r="Q8" s="11" t="s">
        <v>394</v>
      </c>
      <c r="R8" s="11" t="s">
        <v>394</v>
      </c>
      <c r="S8" s="27" t="s">
        <v>393</v>
      </c>
      <c r="T8" s="27" t="s">
        <v>393</v>
      </c>
      <c r="U8" s="27" t="s">
        <v>393</v>
      </c>
      <c r="V8" s="25" t="s">
        <v>399</v>
      </c>
      <c r="W8" s="12" t="s">
        <v>401</v>
      </c>
      <c r="X8" s="5" t="s">
        <v>336</v>
      </c>
      <c r="Y8" s="5" t="s">
        <v>336</v>
      </c>
      <c r="Z8" s="5" t="s">
        <v>336</v>
      </c>
      <c r="AA8" s="5" t="s">
        <v>336</v>
      </c>
      <c r="AB8" s="5" t="s">
        <v>336</v>
      </c>
      <c r="AC8" s="5" t="s">
        <v>336</v>
      </c>
      <c r="AD8" s="5" t="s">
        <v>336</v>
      </c>
      <c r="AE8" s="5" t="s">
        <v>336</v>
      </c>
      <c r="AF8" s="5" t="s">
        <v>336</v>
      </c>
      <c r="AG8" s="5" t="s">
        <v>336</v>
      </c>
      <c r="AH8" s="5" t="s">
        <v>336</v>
      </c>
      <c r="AI8" s="5" t="s">
        <v>336</v>
      </c>
      <c r="AJ8" s="5" t="s">
        <v>336</v>
      </c>
      <c r="AK8" s="5" t="s">
        <v>336</v>
      </c>
      <c r="AL8" s="5" t="s">
        <v>336</v>
      </c>
      <c r="AM8" s="5" t="s">
        <v>336</v>
      </c>
      <c r="AN8" s="5" t="s">
        <v>336</v>
      </c>
      <c r="AO8" s="12" t="s">
        <v>390</v>
      </c>
      <c r="AP8" s="12" t="s">
        <v>391</v>
      </c>
      <c r="AQ8" s="12" t="s">
        <v>392</v>
      </c>
      <c r="AR8" s="12" t="s">
        <v>392</v>
      </c>
      <c r="AS8" s="17">
        <v>101</v>
      </c>
      <c r="AT8" s="16">
        <v>44491</v>
      </c>
      <c r="AU8" s="16">
        <v>44491</v>
      </c>
      <c r="AV8" s="16">
        <v>44856</v>
      </c>
      <c r="AW8" s="14">
        <f>+AX8/1.16</f>
        <v>454584</v>
      </c>
      <c r="AX8" s="26">
        <v>527317.43999999994</v>
      </c>
      <c r="AY8" s="12">
        <f>+AX8*0.4</f>
        <v>210926.976</v>
      </c>
      <c r="AZ8" s="12">
        <f>+AX8*1.2</f>
        <v>632780.92799999996</v>
      </c>
      <c r="BA8" s="12" t="s">
        <v>345</v>
      </c>
      <c r="BB8" s="12">
        <v>0</v>
      </c>
      <c r="BC8" s="15" t="s">
        <v>346</v>
      </c>
      <c r="BD8" s="15" t="str">
        <f>K8</f>
        <v>ADQUISICION DE HOT MELT</v>
      </c>
      <c r="BE8" s="16">
        <v>44491</v>
      </c>
      <c r="BF8" s="16">
        <v>44856</v>
      </c>
      <c r="BG8" s="24" t="s">
        <v>405</v>
      </c>
      <c r="BH8" s="11" t="s">
        <v>335</v>
      </c>
      <c r="BI8" s="15">
        <v>1</v>
      </c>
      <c r="BJ8" s="15" t="s">
        <v>340</v>
      </c>
      <c r="BK8" s="15" t="s">
        <v>336</v>
      </c>
      <c r="BL8" s="15" t="s">
        <v>336</v>
      </c>
      <c r="BM8" s="15" t="s">
        <v>336</v>
      </c>
      <c r="BN8" s="15" t="s">
        <v>336</v>
      </c>
      <c r="BO8" s="11" t="s">
        <v>335</v>
      </c>
      <c r="BP8" s="15" t="s">
        <v>336</v>
      </c>
      <c r="BQ8" s="15" t="s">
        <v>336</v>
      </c>
      <c r="BR8" s="15" t="s">
        <v>342</v>
      </c>
      <c r="BS8" s="15">
        <v>1</v>
      </c>
      <c r="BT8" s="15" t="s">
        <v>337</v>
      </c>
      <c r="BU8" s="11" t="s">
        <v>335</v>
      </c>
      <c r="BV8" s="11" t="s">
        <v>335</v>
      </c>
      <c r="BW8" s="11" t="s">
        <v>335</v>
      </c>
      <c r="BX8" s="11" t="s">
        <v>335</v>
      </c>
      <c r="BY8" s="15" t="s">
        <v>341</v>
      </c>
      <c r="BZ8" s="22">
        <v>44502</v>
      </c>
      <c r="CA8" s="22">
        <v>44502</v>
      </c>
      <c r="CB8" s="11" t="s">
        <v>335</v>
      </c>
    </row>
    <row r="9" spans="1:80" s="28" customFormat="1" ht="39.950000000000003" customHeight="1" x14ac:dyDescent="0.25">
      <c r="A9" s="12">
        <v>2021</v>
      </c>
      <c r="B9" s="23">
        <v>44470</v>
      </c>
      <c r="C9" s="23">
        <v>44500</v>
      </c>
      <c r="D9" s="12" t="s">
        <v>178</v>
      </c>
      <c r="E9" s="12" t="s">
        <v>182</v>
      </c>
      <c r="F9" s="12" t="s">
        <v>338</v>
      </c>
      <c r="G9" s="12" t="s">
        <v>388</v>
      </c>
      <c r="H9" s="12">
        <v>30</v>
      </c>
      <c r="I9" s="24" t="s">
        <v>398</v>
      </c>
      <c r="J9" s="13">
        <v>44470</v>
      </c>
      <c r="K9" s="25" t="s">
        <v>396</v>
      </c>
      <c r="L9" s="12">
        <v>2</v>
      </c>
      <c r="M9" s="13">
        <v>44475</v>
      </c>
      <c r="N9" s="12">
        <v>2</v>
      </c>
      <c r="O9" s="12" t="s">
        <v>389</v>
      </c>
      <c r="P9" s="11" t="s">
        <v>394</v>
      </c>
      <c r="Q9" s="11" t="s">
        <v>394</v>
      </c>
      <c r="R9" s="11" t="s">
        <v>394</v>
      </c>
      <c r="S9" s="27" t="s">
        <v>393</v>
      </c>
      <c r="T9" s="27" t="s">
        <v>393</v>
      </c>
      <c r="U9" s="27" t="s">
        <v>393</v>
      </c>
      <c r="V9" s="25" t="s">
        <v>400</v>
      </c>
      <c r="W9" s="12" t="s">
        <v>402</v>
      </c>
      <c r="X9" s="5" t="s">
        <v>336</v>
      </c>
      <c r="Y9" s="5" t="s">
        <v>336</v>
      </c>
      <c r="Z9" s="5" t="s">
        <v>336</v>
      </c>
      <c r="AA9" s="5" t="s">
        <v>336</v>
      </c>
      <c r="AB9" s="5" t="s">
        <v>336</v>
      </c>
      <c r="AC9" s="5" t="s">
        <v>336</v>
      </c>
      <c r="AD9" s="5" t="s">
        <v>336</v>
      </c>
      <c r="AE9" s="5" t="s">
        <v>336</v>
      </c>
      <c r="AF9" s="5" t="s">
        <v>336</v>
      </c>
      <c r="AG9" s="5" t="s">
        <v>336</v>
      </c>
      <c r="AH9" s="5" t="s">
        <v>336</v>
      </c>
      <c r="AI9" s="5" t="s">
        <v>336</v>
      </c>
      <c r="AJ9" s="5" t="s">
        <v>336</v>
      </c>
      <c r="AK9" s="5" t="s">
        <v>336</v>
      </c>
      <c r="AL9" s="5" t="s">
        <v>336</v>
      </c>
      <c r="AM9" s="5" t="s">
        <v>336</v>
      </c>
      <c r="AN9" s="12" t="s">
        <v>390</v>
      </c>
      <c r="AO9" s="12" t="s">
        <v>390</v>
      </c>
      <c r="AP9" s="12" t="s">
        <v>391</v>
      </c>
      <c r="AQ9" s="12" t="s">
        <v>392</v>
      </c>
      <c r="AR9" s="12" t="s">
        <v>392</v>
      </c>
      <c r="AS9" s="18">
        <v>102</v>
      </c>
      <c r="AT9" s="16" t="s">
        <v>403</v>
      </c>
      <c r="AU9" s="16" t="s">
        <v>403</v>
      </c>
      <c r="AV9" s="16" t="s">
        <v>404</v>
      </c>
      <c r="AW9" s="14">
        <f t="shared" ref="AW9" si="0">+AX9/1.16</f>
        <v>152936.75862068968</v>
      </c>
      <c r="AX9" s="26">
        <v>177406.64</v>
      </c>
      <c r="AY9" s="12">
        <f t="shared" ref="AY9" si="1">+AX9*0.4</f>
        <v>70962.656000000003</v>
      </c>
      <c r="AZ9" s="12">
        <f t="shared" ref="AZ9" si="2">+AX9*1.2</f>
        <v>212887.96800000002</v>
      </c>
      <c r="BA9" s="12" t="s">
        <v>345</v>
      </c>
      <c r="BB9" s="12">
        <v>0</v>
      </c>
      <c r="BC9" s="15" t="s">
        <v>346</v>
      </c>
      <c r="BD9" s="15" t="str">
        <f t="shared" ref="BD9" si="3">K9</f>
        <v>ADQUISICION DE RIBBON</v>
      </c>
      <c r="BE9" s="16">
        <v>44491</v>
      </c>
      <c r="BF9" s="16">
        <v>44856</v>
      </c>
      <c r="BG9" s="24" t="s">
        <v>406</v>
      </c>
      <c r="BH9" s="11" t="s">
        <v>335</v>
      </c>
      <c r="BI9" s="15">
        <v>1</v>
      </c>
      <c r="BJ9" s="15" t="s">
        <v>340</v>
      </c>
      <c r="BK9" s="15" t="s">
        <v>336</v>
      </c>
      <c r="BL9" s="15" t="s">
        <v>336</v>
      </c>
      <c r="BM9" s="15" t="s">
        <v>336</v>
      </c>
      <c r="BN9" s="15" t="s">
        <v>336</v>
      </c>
      <c r="BO9" s="11" t="s">
        <v>335</v>
      </c>
      <c r="BP9" s="15" t="s">
        <v>336</v>
      </c>
      <c r="BQ9" s="15" t="s">
        <v>336</v>
      </c>
      <c r="BR9" s="15" t="s">
        <v>342</v>
      </c>
      <c r="BS9" s="15">
        <v>1</v>
      </c>
      <c r="BT9" s="15" t="s">
        <v>337</v>
      </c>
      <c r="BU9" s="11" t="s">
        <v>335</v>
      </c>
      <c r="BV9" s="11" t="s">
        <v>335</v>
      </c>
      <c r="BW9" s="11" t="s">
        <v>335</v>
      </c>
      <c r="BX9" s="11" t="s">
        <v>335</v>
      </c>
      <c r="BY9" s="15" t="s">
        <v>341</v>
      </c>
      <c r="BZ9" s="22">
        <v>44502</v>
      </c>
      <c r="CA9" s="22">
        <v>44502</v>
      </c>
      <c r="CB9" s="11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10:F178">
      <formula1>Hidden_35</formula1>
    </dataValidation>
    <dataValidation type="list" allowBlank="1" showErrorMessage="1" sqref="X10:X178">
      <formula1>Hidden_423</formula1>
    </dataValidation>
    <dataValidation type="list" allowBlank="1" showErrorMessage="1" sqref="AB10:AB178">
      <formula1>Hidden_527</formula1>
    </dataValidation>
    <dataValidation type="list" allowBlank="1" showErrorMessage="1" sqref="AI10:AI178">
      <formula1>Hidden_634</formula1>
    </dataValidation>
    <dataValidation type="list" allowBlank="1" showErrorMessage="1" sqref="BJ10:BJ178">
      <formula1>Hidden_761</formula1>
    </dataValidation>
    <dataValidation type="list" allowBlank="1" showErrorMessage="1" sqref="BQ10:BQ178">
      <formula1>Hidden_868</formula1>
    </dataValidation>
    <dataValidation type="list" allowBlank="1" showErrorMessage="1" sqref="BR10:BR178">
      <formula1>Hidden_969</formula1>
    </dataValidation>
    <dataValidation type="list" allowBlank="1" showErrorMessage="1" sqref="D8:D178">
      <formula1>Hidden_13</formula1>
    </dataValidation>
    <dataValidation type="list" allowBlank="1" showErrorMessage="1" sqref="E8:E178">
      <formula1>Hidden_24</formula1>
    </dataValidation>
  </dataValidations>
  <hyperlinks>
    <hyperlink ref="BH8" r:id="rId1"/>
    <hyperlink ref="BH9" r:id="rId2"/>
    <hyperlink ref="BO8" r:id="rId3"/>
    <hyperlink ref="BO9" r:id="rId4"/>
    <hyperlink ref="BU8" r:id="rId5"/>
    <hyperlink ref="BU9" r:id="rId6"/>
    <hyperlink ref="BV8" r:id="rId7"/>
    <hyperlink ref="BV9" r:id="rId8"/>
    <hyperlink ref="BW8" r:id="rId9"/>
    <hyperlink ref="BW9" r:id="rId10"/>
    <hyperlink ref="BX8" r:id="rId11"/>
    <hyperlink ref="BX9" r:id="rId12"/>
    <hyperlink ref="CB8" r:id="rId13"/>
    <hyperlink ref="CB9" r:id="rId14"/>
    <hyperlink ref="I8" r:id="rId15"/>
    <hyperlink ref="I9" r:id="rId16"/>
    <hyperlink ref="BG8" r:id="rId17"/>
    <hyperlink ref="BG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1</v>
      </c>
      <c r="B4" s="6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  <row r="5" spans="1:6" s="3" customFormat="1" x14ac:dyDescent="0.25">
      <c r="A5" s="3">
        <v>2</v>
      </c>
      <c r="B5" s="3" t="s">
        <v>336</v>
      </c>
      <c r="C5" s="3" t="s">
        <v>336</v>
      </c>
      <c r="D5" s="3" t="s">
        <v>336</v>
      </c>
      <c r="E5" s="7" t="s">
        <v>343</v>
      </c>
      <c r="F5" s="3" t="s">
        <v>344</v>
      </c>
    </row>
    <row r="6" spans="1:6" s="3" customFormat="1" ht="22.5" x14ac:dyDescent="0.25">
      <c r="A6" s="3">
        <v>3</v>
      </c>
      <c r="B6" s="3" t="s">
        <v>336</v>
      </c>
      <c r="C6" s="3" t="s">
        <v>336</v>
      </c>
      <c r="D6" s="3" t="s">
        <v>336</v>
      </c>
      <c r="E6" s="8" t="s">
        <v>347</v>
      </c>
      <c r="F6" s="3" t="s">
        <v>348</v>
      </c>
    </row>
    <row r="7" spans="1:6" s="3" customFormat="1" ht="22.5" x14ac:dyDescent="0.25">
      <c r="A7" s="3">
        <v>4</v>
      </c>
      <c r="B7" s="3" t="s">
        <v>336</v>
      </c>
      <c r="C7" s="3" t="s">
        <v>336</v>
      </c>
      <c r="D7" s="3" t="s">
        <v>336</v>
      </c>
      <c r="E7" s="8" t="s">
        <v>349</v>
      </c>
      <c r="F7" s="3" t="s">
        <v>350</v>
      </c>
    </row>
    <row r="8" spans="1:6" x14ac:dyDescent="0.25">
      <c r="A8" s="9">
        <v>5</v>
      </c>
      <c r="B8" s="3" t="s">
        <v>336</v>
      </c>
      <c r="C8" s="3" t="s">
        <v>336</v>
      </c>
      <c r="D8" s="3" t="s">
        <v>336</v>
      </c>
      <c r="E8" s="7" t="s">
        <v>351</v>
      </c>
      <c r="F8" s="3" t="s">
        <v>352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1</v>
      </c>
      <c r="B4" s="3" t="s">
        <v>336</v>
      </c>
      <c r="C4" s="3" t="s">
        <v>336</v>
      </c>
      <c r="D4" s="3" t="s">
        <v>336</v>
      </c>
      <c r="E4" s="7" t="s">
        <v>343</v>
      </c>
      <c r="F4" s="3" t="s">
        <v>344</v>
      </c>
    </row>
    <row r="5" spans="1:6" s="3" customFormat="1" x14ac:dyDescent="0.25">
      <c r="A5" s="3">
        <v>2</v>
      </c>
      <c r="B5" s="3" t="s">
        <v>336</v>
      </c>
      <c r="C5" s="3" t="s">
        <v>336</v>
      </c>
      <c r="D5" s="3" t="s">
        <v>336</v>
      </c>
      <c r="E5" s="8" t="s">
        <v>347</v>
      </c>
      <c r="F5" s="3" t="s">
        <v>348</v>
      </c>
    </row>
    <row r="6" spans="1:6" s="3" customFormat="1" x14ac:dyDescent="0.25">
      <c r="A6" s="3">
        <v>3</v>
      </c>
      <c r="B6" s="3" t="s">
        <v>336</v>
      </c>
      <c r="C6" s="3" t="s">
        <v>336</v>
      </c>
      <c r="D6" s="3" t="s">
        <v>336</v>
      </c>
      <c r="E6" s="8" t="s">
        <v>349</v>
      </c>
      <c r="F6" s="3" t="s">
        <v>350</v>
      </c>
    </row>
    <row r="7" spans="1:6" s="3" customFormat="1" x14ac:dyDescent="0.25">
      <c r="A7" s="3">
        <v>4</v>
      </c>
      <c r="B7" s="3" t="s">
        <v>336</v>
      </c>
      <c r="C7" s="3" t="s">
        <v>336</v>
      </c>
      <c r="D7" s="3" t="s">
        <v>336</v>
      </c>
      <c r="E7" s="7" t="s">
        <v>351</v>
      </c>
      <c r="F7" s="3" t="s">
        <v>352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1</v>
      </c>
      <c r="B4" s="3" t="s">
        <v>336</v>
      </c>
      <c r="C4" s="3" t="s">
        <v>336</v>
      </c>
      <c r="D4" s="3" t="s">
        <v>336</v>
      </c>
      <c r="E4" s="7" t="s">
        <v>343</v>
      </c>
      <c r="F4" s="3" t="s">
        <v>344</v>
      </c>
    </row>
    <row r="5" spans="1:6" s="3" customFormat="1" x14ac:dyDescent="0.25">
      <c r="A5" s="3">
        <v>2</v>
      </c>
      <c r="B5" s="3" t="s">
        <v>336</v>
      </c>
      <c r="C5" s="3" t="s">
        <v>336</v>
      </c>
      <c r="D5" s="3" t="s">
        <v>336</v>
      </c>
      <c r="E5" s="8" t="s">
        <v>347</v>
      </c>
      <c r="F5" s="3" t="s">
        <v>348</v>
      </c>
    </row>
    <row r="6" spans="1:6" s="3" customFormat="1" x14ac:dyDescent="0.25">
      <c r="A6" s="3">
        <v>3</v>
      </c>
      <c r="B6" s="3" t="s">
        <v>336</v>
      </c>
      <c r="C6" s="3" t="s">
        <v>336</v>
      </c>
      <c r="D6" s="3" t="s">
        <v>336</v>
      </c>
      <c r="E6" s="8" t="s">
        <v>349</v>
      </c>
      <c r="F6" s="3" t="s">
        <v>350</v>
      </c>
    </row>
    <row r="7" spans="1:6" s="3" customFormat="1" x14ac:dyDescent="0.25">
      <c r="A7" s="3">
        <v>4</v>
      </c>
      <c r="B7" s="3" t="s">
        <v>336</v>
      </c>
      <c r="C7" s="3" t="s">
        <v>336</v>
      </c>
      <c r="D7" s="3" t="s">
        <v>336</v>
      </c>
      <c r="E7" s="7" t="s">
        <v>351</v>
      </c>
      <c r="F7" s="3" t="s">
        <v>352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1</v>
      </c>
      <c r="B4" s="3" t="s">
        <v>353</v>
      </c>
      <c r="C4" s="3" t="s">
        <v>354</v>
      </c>
      <c r="D4" s="3" t="s">
        <v>355</v>
      </c>
      <c r="E4" s="10" t="s">
        <v>356</v>
      </c>
    </row>
    <row r="5" spans="1:6" s="3" customFormat="1" x14ac:dyDescent="0.25">
      <c r="A5" s="3">
        <v>2</v>
      </c>
      <c r="B5" s="3" t="s">
        <v>357</v>
      </c>
      <c r="C5" s="3" t="s">
        <v>358</v>
      </c>
      <c r="D5" s="3" t="s">
        <v>359</v>
      </c>
      <c r="E5" s="10" t="s">
        <v>360</v>
      </c>
    </row>
    <row r="6" spans="1:6" s="3" customFormat="1" x14ac:dyDescent="0.25">
      <c r="A6" s="3">
        <v>3</v>
      </c>
      <c r="B6" s="3" t="s">
        <v>361</v>
      </c>
      <c r="C6" s="3" t="s">
        <v>362</v>
      </c>
      <c r="D6" s="3" t="s">
        <v>363</v>
      </c>
      <c r="E6" s="10" t="s">
        <v>364</v>
      </c>
    </row>
    <row r="7" spans="1:6" s="3" customFormat="1" x14ac:dyDescent="0.25">
      <c r="A7" s="3">
        <v>4</v>
      </c>
      <c r="B7" s="3" t="s">
        <v>365</v>
      </c>
      <c r="C7" s="3" t="s">
        <v>363</v>
      </c>
      <c r="D7" s="3" t="s">
        <v>366</v>
      </c>
      <c r="E7" s="10" t="s">
        <v>367</v>
      </c>
    </row>
    <row r="8" spans="1:6" s="3" customFormat="1" x14ac:dyDescent="0.25">
      <c r="A8" s="3">
        <v>5</v>
      </c>
      <c r="B8" s="3" t="s">
        <v>368</v>
      </c>
      <c r="C8" s="3" t="s">
        <v>369</v>
      </c>
      <c r="D8" s="3" t="s">
        <v>370</v>
      </c>
      <c r="E8" s="10" t="s">
        <v>371</v>
      </c>
    </row>
    <row r="9" spans="1:6" s="3" customFormat="1" x14ac:dyDescent="0.25">
      <c r="A9" s="3">
        <v>6</v>
      </c>
      <c r="B9" s="3" t="s">
        <v>372</v>
      </c>
      <c r="C9" s="3" t="s">
        <v>373</v>
      </c>
      <c r="D9" s="3" t="s">
        <v>374</v>
      </c>
      <c r="E9" s="10" t="s">
        <v>375</v>
      </c>
    </row>
    <row r="10" spans="1:6" s="3" customFormat="1" x14ac:dyDescent="0.25">
      <c r="A10" s="3">
        <v>7</v>
      </c>
      <c r="B10" s="3" t="s">
        <v>376</v>
      </c>
      <c r="C10" s="3" t="s">
        <v>377</v>
      </c>
      <c r="D10" s="3" t="s">
        <v>378</v>
      </c>
      <c r="E10" s="10" t="s">
        <v>379</v>
      </c>
    </row>
    <row r="11" spans="1:6" s="3" customFormat="1" x14ac:dyDescent="0.25">
      <c r="A11" s="3">
        <v>8</v>
      </c>
      <c r="B11" s="3" t="s">
        <v>380</v>
      </c>
      <c r="C11" s="3" t="s">
        <v>381</v>
      </c>
      <c r="D11" s="3" t="s">
        <v>382</v>
      </c>
      <c r="E11" s="10" t="s">
        <v>383</v>
      </c>
    </row>
    <row r="12" spans="1:6" s="3" customFormat="1" x14ac:dyDescent="0.25">
      <c r="A12" s="3">
        <v>9</v>
      </c>
      <c r="B12" s="3" t="s">
        <v>384</v>
      </c>
      <c r="C12" s="3" t="s">
        <v>385</v>
      </c>
      <c r="D12" s="3" t="s">
        <v>386</v>
      </c>
      <c r="E12" s="10" t="s">
        <v>387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339</v>
      </c>
      <c r="C4" t="s">
        <v>339</v>
      </c>
      <c r="D4" t="s">
        <v>339</v>
      </c>
      <c r="E4" s="4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2021-03-11T21:21:53Z</dcterms:created>
  <dcterms:modified xsi:type="dcterms:W3CDTF">2021-11-02T22:27:04Z</dcterms:modified>
</cp:coreProperties>
</file>